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670" activeTab="0"/>
  </bookViews>
  <sheets>
    <sheet name="на аукцион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<sst xmlns="http://schemas.openxmlformats.org/spreadsheetml/2006/main" count="26" uniqueCount="21">
  <si>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№ лота</t>
  </si>
  <si>
    <t>Предмет аукциона</t>
  </si>
  <si>
    <t>Местоположение земельного участка</t>
  </si>
  <si>
    <t>Площадь земельного участка, кв.м.</t>
  </si>
  <si>
    <t>Начальная цена предмета аукциона по продаже земельного участка: начальная цена, руб.</t>
  </si>
  <si>
    <t>«Шаг аукциона»который остается неизменным на протяжении всего аукциона</t>
  </si>
  <si>
    <t xml:space="preserve">Сумма задатка, вносимого для участия в аукционе </t>
  </si>
  <si>
    <t>Ограничения и обременения</t>
  </si>
  <si>
    <t>Право заключения договора аренды земельного участка из земель населенных пунктов, имеющего кадастровый номер 10:16:0010532:324  разрешенное использование: для строительства автозаправочной станции</t>
  </si>
  <si>
    <t>Республика Карелия, Суоярвский район, г. Суоярви, ул. Ленина, у здания ветлечебницы</t>
  </si>
  <si>
    <t>Расположен в санитарно-защитной зоне</t>
  </si>
  <si>
    <t>Продажа земельного участка из земель населенных пунктов, имеющего кадастровый номер 10:16:0090107:136,  разрешенное использование: Отдельно стоящие жилые дома с земельными участками, территориальная зона - Ж1.</t>
  </si>
  <si>
    <t>Республика Карелия, Суоярвский район, с. Вешкелица, в 20 метрах от береговой линии озера Маткаярви.</t>
  </si>
  <si>
    <t>Расположен в водоохранной зоне и прибрежной защитной полосе оз. Маткаярви, а также частично в санитарно-защитной зоне и охранной зоне линии электропередачи ВЛ-35 кВ Л-50С «ГЭС26 Игнойла-ПС42П Эссойла» с отпайкой на ПС-19С "Вещкелица" от опоры №41 в Суоярвском, Пряжинском районах Республики Карелия</t>
  </si>
  <si>
    <t>Продажа земельного участка из земель населенных пунктов, имеющего кадастровый номер 10:16:0090107:138,  разрешенное использование: Отдельно стоящие жилые дома с земельными участками, территориальная зона - Ж1.</t>
  </si>
  <si>
    <t>Республика Карелия, Суоярвский район, п. Райконкоски, ул. Комсомольская.</t>
  </si>
  <si>
    <t>Расположен в водоохранной зоне и прибрежной защитной полосе оз. Мустаярви</t>
  </si>
  <si>
    <t>Дата и время проведения аукциона</t>
  </si>
  <si>
    <t>21.03.2017, 12:00:00</t>
  </si>
  <si>
    <t>1.5. Характеристики предметов аукционов</t>
  </si>
  <si>
    <t>Право заключения договора аренды земельного участка из земель населенных пунктов, имеющего кадастровый номер 10:16:0080204:163  разрешенное использование: 
для индивидуального жилищного строительства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</si>
</sst>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2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1" fontId="5" fillId="0" borderId="10" xfId="0" applyNumberFormat="1" applyFont="1" applyBorder="1" applyAlignment="1">
      <alignment horizontal="center" vertical="center" textRotation="90" wrapText="1"/>
    </xf>
    <xf numFmtId="1" fontId="2" fillId="0" borderId="10" xfId="0" applyNumberFormat="1" applyFont="1" applyBorder="1" applyAlignment="1">
      <alignment horizontal="center" vertical="center" textRotation="90" wrapText="1"/>
    </xf>
    <xf numFmtId="14" fontId="6" fillId="0" borderId="10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5"/>
  <sheetViews>
    <sheetView showGridLines="0" tabSelected="1" zoomScale="80" zoomScaleNormal="80" zoomScalePageLayoutView="0" workbookViewId="0" topLeftCell="A1">
      <selection activeCell="P5" sqref="P5"/>
    </sheetView>
  </sheetViews>
  <sheetFormatPr defaultColWidth="9.140625" defaultRowHeight="15"/>
  <cols>
    <col min="1" max="1" width="3.00390625" style="0" customWidth="1"/>
    <col min="2" max="2" width="5.57421875" style="3" customWidth="1"/>
    <col min="3" max="3" width="56.421875" style="4" customWidth="1"/>
    <col min="4" max="4" width="11.7109375" style="4" customWidth="1"/>
    <col min="5" max="5" width="19.421875" style="4" customWidth="1"/>
    <col min="6" max="6" width="11.421875" style="4" customWidth="1"/>
    <col min="7" max="7" width="13.28125" style="5" customWidth="1"/>
    <col min="8" max="8" width="12.57421875" style="5" customWidth="1"/>
    <col min="9" max="9" width="15.28125" style="5" customWidth="1"/>
    <col min="10" max="10" width="31.421875" style="6" customWidth="1"/>
    <col min="11" max="11" width="18.421875" style="1" customWidth="1"/>
  </cols>
  <sheetData>
    <row r="2" spans="2:11" ht="15" customHeight="1">
      <c r="B2" s="25" t="s">
        <v>19</v>
      </c>
      <c r="C2" s="25"/>
      <c r="D2" s="25"/>
      <c r="E2" s="25"/>
      <c r="F2" s="25"/>
      <c r="G2" s="25"/>
      <c r="H2" s="25"/>
      <c r="I2" s="25"/>
      <c r="J2" s="25"/>
      <c r="K2" s="23"/>
    </row>
    <row r="3" spans="1:11" s="1" customFormat="1" ht="14.25" customHeight="1">
      <c r="A3" s="7"/>
      <c r="B3" s="26" t="s">
        <v>0</v>
      </c>
      <c r="C3" s="26" t="s">
        <v>1</v>
      </c>
      <c r="D3" s="27" t="s">
        <v>17</v>
      </c>
      <c r="E3" s="27" t="s">
        <v>2</v>
      </c>
      <c r="F3" s="27" t="s">
        <v>3</v>
      </c>
      <c r="G3" s="28" t="s">
        <v>4</v>
      </c>
      <c r="H3" s="29" t="s">
        <v>5</v>
      </c>
      <c r="I3" s="29" t="s">
        <v>6</v>
      </c>
      <c r="J3" s="30" t="s">
        <v>7</v>
      </c>
      <c r="K3" s="8"/>
    </row>
    <row r="4" spans="1:11" s="1" customFormat="1" ht="137.25" customHeight="1">
      <c r="A4" s="7"/>
      <c r="B4" s="26"/>
      <c r="C4" s="26"/>
      <c r="D4" s="27"/>
      <c r="E4" s="27"/>
      <c r="F4" s="27"/>
      <c r="G4" s="28"/>
      <c r="H4" s="29"/>
      <c r="I4" s="29"/>
      <c r="J4" s="30"/>
      <c r="K4" s="8"/>
    </row>
    <row r="5" spans="1:12" s="1" customFormat="1" ht="108" customHeight="1">
      <c r="A5" s="7"/>
      <c r="B5" s="9">
        <v>1</v>
      </c>
      <c r="C5" s="10" t="s">
        <v>8</v>
      </c>
      <c r="D5" s="22" t="s">
        <v>18</v>
      </c>
      <c r="E5" s="11" t="s">
        <v>9</v>
      </c>
      <c r="F5" s="10">
        <v>2046</v>
      </c>
      <c r="G5" s="12">
        <f>K5*0.13</f>
        <v>387883.95360000007</v>
      </c>
      <c r="H5" s="12">
        <f>G5/100*3</f>
        <v>11636.518608000002</v>
      </c>
      <c r="I5" s="12">
        <f>G5/100*20</f>
        <v>77576.79072000002</v>
      </c>
      <c r="J5" s="13" t="s">
        <v>10</v>
      </c>
      <c r="K5" s="14">
        <v>2983722.72</v>
      </c>
      <c r="L5" s="15"/>
    </row>
    <row r="6" spans="1:12" ht="92.25" customHeight="1">
      <c r="A6" s="2"/>
      <c r="B6" s="24">
        <v>2</v>
      </c>
      <c r="C6" s="10" t="s">
        <v>20</v>
      </c>
      <c r="D6" s="22" t="s">
        <v>18</v>
      </c>
      <c r="E6" s="11" t="s">
        <v>15</v>
      </c>
      <c r="F6" s="10">
        <v>1500</v>
      </c>
      <c r="G6" s="16">
        <f>324180*0.1</f>
        <v>32418</v>
      </c>
      <c r="H6" s="12">
        <f>G6/100*3</f>
        <v>972.54</v>
      </c>
      <c r="I6" s="12">
        <f>G6/100*20</f>
        <v>6483.6</v>
      </c>
      <c r="J6" s="17" t="s">
        <v>16</v>
      </c>
      <c r="K6" s="20"/>
      <c r="L6" s="21"/>
    </row>
    <row r="7" spans="1:12" ht="172.5" customHeight="1">
      <c r="A7" s="2"/>
      <c r="B7" s="9">
        <v>3</v>
      </c>
      <c r="C7" s="10" t="s">
        <v>11</v>
      </c>
      <c r="D7" s="22" t="s">
        <v>18</v>
      </c>
      <c r="E7" s="10" t="s">
        <v>12</v>
      </c>
      <c r="F7" s="10">
        <v>1500</v>
      </c>
      <c r="G7" s="16">
        <v>371760</v>
      </c>
      <c r="H7" s="12">
        <f>G7/100*3</f>
        <v>11152.8</v>
      </c>
      <c r="I7" s="12">
        <f>G7/100*20</f>
        <v>74352</v>
      </c>
      <c r="J7" s="17" t="s">
        <v>13</v>
      </c>
      <c r="K7" s="18"/>
      <c r="L7" s="15"/>
    </row>
    <row r="8" spans="1:12" ht="177" customHeight="1">
      <c r="A8" s="2"/>
      <c r="B8" s="9">
        <v>4</v>
      </c>
      <c r="C8" s="10" t="s">
        <v>14</v>
      </c>
      <c r="D8" s="22" t="s">
        <v>18</v>
      </c>
      <c r="E8" s="10" t="s">
        <v>12</v>
      </c>
      <c r="F8" s="19">
        <v>1500</v>
      </c>
      <c r="G8" s="16">
        <v>371760</v>
      </c>
      <c r="H8" s="12">
        <f>G8/100*3</f>
        <v>11152.8</v>
      </c>
      <c r="I8" s="12">
        <f>G8/100*20</f>
        <v>74352</v>
      </c>
      <c r="J8" s="17" t="s">
        <v>13</v>
      </c>
      <c r="K8" s="20"/>
      <c r="L8" s="15"/>
    </row>
    <row r="9" spans="1:11" ht="97.5" customHeight="1">
      <c r="A9" s="2"/>
      <c r="K9" s="20"/>
    </row>
    <row r="13" ht="15">
      <c r="K13" s="20"/>
    </row>
    <row r="14" ht="15">
      <c r="K14" s="20"/>
    </row>
    <row r="15" ht="15">
      <c r="K15" s="20"/>
    </row>
  </sheetData>
  <sheetProtection/>
  <mergeCells count="10">
    <mergeCell ref="B2:J2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2362204724409449" right="0.2362204724409449" top="0.5511811023622047" bottom="0.2362204724409449" header="0.31496062992125984" footer="0"/>
  <pageSetup fitToHeight="1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USN1</cp:lastModifiedBy>
  <cp:lastPrinted>2017-02-09T14:36:30Z</cp:lastPrinted>
  <dcterms:created xsi:type="dcterms:W3CDTF">2017-02-08T09:40:40Z</dcterms:created>
  <dcterms:modified xsi:type="dcterms:W3CDTF">2017-02-16T11:17:44Z</dcterms:modified>
  <cp:category/>
  <cp:version/>
  <cp:contentType/>
  <cp:contentStatus/>
</cp:coreProperties>
</file>