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ведомст" sheetId="1" r:id="rId1"/>
    <sheet name="функц" sheetId="2" r:id="rId2"/>
  </sheets>
  <definedNames>
    <definedName name="_xlnm.Print_Titles" localSheetId="0">'ведомст'!$7:$12</definedName>
    <definedName name="_xlnm.Print_Titles" localSheetId="1">'функц'!$7:$12</definedName>
  </definedNames>
  <calcPr fullCalcOnLoad="1"/>
</workbook>
</file>

<file path=xl/sharedStrings.xml><?xml version="1.0" encoding="utf-8"?>
<sst xmlns="http://schemas.openxmlformats.org/spreadsheetml/2006/main" count="663" uniqueCount="88">
  <si>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</si>
  <si>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</si>
  <si>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</si>
  <si>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</si>
  <si>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</si>
  <si>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</si>
  <si>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</si>
  <si>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</si>
  <si>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</si>
  <si>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</si>
  <si>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</si>
  <si>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</si>
  <si>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</si>
  <si>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</si>
  <si>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</si>
  <si>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</si>
  <si>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</si>
  <si>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</si>
  <si>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</si>
  <si>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</si>
  <si>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</si>
  <si>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</si>
  <si>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</si>
  <si>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</si>
  <si>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</si>
  <si>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</si>
  <si>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</si>
  <si>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</si>
  <si>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</si>
  <si>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</si>
  <si>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</si>
  <si>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</si>
  <si>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</si>
  <si>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</si>
  <si>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</si>
  <si>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</si>
  <si>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</si>
  <si>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</si>
  <si>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</si>
  <si>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</si>
  <si>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</si>
  <si>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</si>
  <si>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</si>
  <si>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</si>
  <si>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</si>
  <si>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</si>
  <si>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</si>
  <si>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(рублей)</t>
  </si>
  <si>
    <t>за счет средств района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</si>
  <si>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</si>
  <si>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</si>
  <si>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</si>
  <si>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</si>
  <si>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</si>
  <si>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</si>
  <si>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</si>
  <si>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</si>
  <si>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</si>
  <si>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</si>
  <si>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</si>
  <si>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</si>
  <si>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</si>
  <si>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</si>
  <si>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</si>
  <si>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</si>
  <si>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</si>
  <si>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</si>
  <si>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</si>
  <si>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</si>
  <si>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</si>
  <si>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Коммунальное хозяйство</t>
  </si>
  <si>
    <t>за счет средств РК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</si>
  <si>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</si>
  <si>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</si>
  <si>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</si>
  <si>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</si>
  <si>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сельского поселения на 2012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</si>
  <si>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2012 год</t>
  </si>
  <si>
    <t>Ведомственная структура расходов бюджета Вешкельского сельского поселения на 2012 год по разделам и подразделам, целевым статьям и видам расходов классификации расходов бюджетов</t>
  </si>
  <si>
    <t>12</t>
  </si>
  <si>
    <t>Другие вопросы в области национальной экономики</t>
  </si>
  <si>
    <t>Национальная экономика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</si>
  <si>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</si>
  <si>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Мероприятия в области строительства, архитектуры и градостроительства</t>
  </si>
  <si>
    <t>338</t>
  </si>
  <si>
    <t>Утверждение генеральных планов поселения</t>
  </si>
  <si>
    <t>110</t>
  </si>
  <si>
    <t>Субсидии бюджетным учреждениям на финансовое обеспечение выполнения муниципального задания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</si>
</sst>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2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center" vertical="top"/>
    </xf>
    <xf numFmtId="49" fontId="12" fillId="2" borderId="7" xfId="0" applyNumberFormat="1" applyFont="1" applyFill="1" applyBorder="1" applyAlignment="1">
      <alignment horizontal="center" vertical="top"/>
    </xf>
    <xf numFmtId="49" fontId="12" fillId="2" borderId="8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12" fillId="2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center" vertical="top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Alignment="1">
      <alignment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1" xfId="0" applyFont="1" applyBorder="1" applyAlignment="1">
      <alignment wrapText="1"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17" fillId="0" borderId="0" xfId="0" applyNumberFormat="1" applyFont="1" applyAlignment="1">
      <alignment/>
    </xf>
    <xf numFmtId="4" fontId="1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2" fillId="2" borderId="7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12" fillId="2" borderId="18" xfId="0" applyNumberFormat="1" applyFont="1" applyFill="1" applyBorder="1" applyAlignment="1">
      <alignment vertical="top"/>
    </xf>
    <xf numFmtId="0" fontId="7" fillId="0" borderId="19" xfId="0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49" fontId="15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13" fillId="0" borderId="20" xfId="0" applyFont="1" applyBorder="1" applyAlignment="1">
      <alignment horizontal="left" vertical="top"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49" fontId="13" fillId="0" borderId="16" xfId="0" applyNumberFormat="1" applyFont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0" fontId="15" fillId="0" borderId="20" xfId="0" applyFont="1" applyBorder="1" applyAlignment="1">
      <alignment horizontal="left" vertical="top" wrapText="1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12" fillId="2" borderId="20" xfId="0" applyFont="1" applyFill="1" applyBorder="1" applyAlignment="1">
      <alignment horizontal="left" vertical="top" wrapText="1"/>
    </xf>
    <xf numFmtId="49" fontId="12" fillId="2" borderId="13" xfId="0" applyNumberFormat="1" applyFont="1" applyFill="1" applyBorder="1" applyAlignment="1" applyProtection="1">
      <alignment horizontal="center" vertical="top"/>
      <protection/>
    </xf>
    <xf numFmtId="49" fontId="12" fillId="2" borderId="16" xfId="0" applyNumberFormat="1" applyFont="1" applyFill="1" applyBorder="1" applyAlignment="1" applyProtection="1">
      <alignment horizontal="center" vertical="top"/>
      <protection locked="0"/>
    </xf>
    <xf numFmtId="4" fontId="3" fillId="2" borderId="1" xfId="0" applyNumberFormat="1" applyFont="1" applyFill="1" applyBorder="1" applyAlignment="1">
      <alignment vertical="top"/>
    </xf>
    <xf numFmtId="49" fontId="10" fillId="0" borderId="22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>
      <alignment horizontal="center" vertical="top"/>
    </xf>
    <xf numFmtId="4" fontId="10" fillId="0" borderId="13" xfId="0" applyNumberFormat="1" applyFont="1" applyBorder="1" applyAlignment="1">
      <alignment vertical="top"/>
    </xf>
    <xf numFmtId="0" fontId="15" fillId="0" borderId="20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>
      <alignment horizontal="center" vertical="top"/>
    </xf>
    <xf numFmtId="4" fontId="15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0" fontId="15" fillId="0" borderId="21" xfId="0" applyFont="1" applyBorder="1" applyAlignment="1">
      <alignment wrapText="1"/>
    </xf>
    <xf numFmtId="49" fontId="15" fillId="0" borderId="13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/>
    </xf>
    <xf numFmtId="49" fontId="15" fillId="0" borderId="1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15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4" xfId="0" applyFont="1" applyFill="1" applyBorder="1" applyAlignment="1" applyProtection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G71" sqref="G71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66" t="s">
        <v>43</v>
      </c>
      <c r="J2" s="65"/>
    </row>
    <row r="3" spans="7:10" ht="12.75">
      <c r="G3" s="67" t="s">
        <v>76</v>
      </c>
      <c r="J3" s="65"/>
    </row>
    <row r="4" ht="2.25" customHeight="1">
      <c r="I4" s="5"/>
    </row>
    <row r="5" spans="1:9" ht="22.5" customHeight="1">
      <c r="A5" s="156" t="s">
        <v>78</v>
      </c>
      <c r="B5" s="156"/>
      <c r="C5" s="156"/>
      <c r="D5" s="156"/>
      <c r="E5" s="156"/>
      <c r="F5" s="156"/>
      <c r="G5" s="156"/>
      <c r="H5" s="156"/>
      <c r="I5" s="156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47</v>
      </c>
    </row>
    <row r="7" spans="1:9" ht="12.75" customHeight="1">
      <c r="A7" s="157" t="s">
        <v>3</v>
      </c>
      <c r="B7" s="154" t="s">
        <v>31</v>
      </c>
      <c r="C7" s="163" t="s">
        <v>4</v>
      </c>
      <c r="D7" s="166" t="s">
        <v>9</v>
      </c>
      <c r="E7" s="169" t="s">
        <v>14</v>
      </c>
      <c r="F7" s="170"/>
      <c r="G7" s="171"/>
      <c r="H7" s="178" t="s">
        <v>15</v>
      </c>
      <c r="I7" s="160" t="s">
        <v>20</v>
      </c>
    </row>
    <row r="8" spans="1:9" ht="8.25" customHeight="1">
      <c r="A8" s="158"/>
      <c r="B8" s="155"/>
      <c r="C8" s="164"/>
      <c r="D8" s="167"/>
      <c r="E8" s="172"/>
      <c r="F8" s="173"/>
      <c r="G8" s="174"/>
      <c r="H8" s="179"/>
      <c r="I8" s="161"/>
    </row>
    <row r="9" spans="1:9" ht="7.5" customHeight="1">
      <c r="A9" s="158"/>
      <c r="B9" s="155"/>
      <c r="C9" s="164"/>
      <c r="D9" s="167"/>
      <c r="E9" s="172"/>
      <c r="F9" s="173"/>
      <c r="G9" s="174"/>
      <c r="H9" s="179"/>
      <c r="I9" s="161"/>
    </row>
    <row r="10" spans="1:9" ht="7.5" customHeight="1">
      <c r="A10" s="158"/>
      <c r="B10" s="155"/>
      <c r="C10" s="164"/>
      <c r="D10" s="167"/>
      <c r="E10" s="172"/>
      <c r="F10" s="173"/>
      <c r="G10" s="174"/>
      <c r="H10" s="179"/>
      <c r="I10" s="161"/>
    </row>
    <row r="11" spans="1:9" ht="4.5" customHeight="1">
      <c r="A11" s="158"/>
      <c r="B11" s="155"/>
      <c r="C11" s="164"/>
      <c r="D11" s="167"/>
      <c r="E11" s="172"/>
      <c r="F11" s="173"/>
      <c r="G11" s="174"/>
      <c r="H11" s="179"/>
      <c r="I11" s="161"/>
    </row>
    <row r="12" spans="1:9" ht="8.25" customHeight="1" thickBot="1">
      <c r="A12" s="159"/>
      <c r="B12" s="155"/>
      <c r="C12" s="165"/>
      <c r="D12" s="168"/>
      <c r="E12" s="175"/>
      <c r="F12" s="176"/>
      <c r="G12" s="177"/>
      <c r="H12" s="180"/>
      <c r="I12" s="162"/>
    </row>
    <row r="13" spans="1:9" ht="14.25" customHeight="1">
      <c r="A13" s="148" t="s">
        <v>29</v>
      </c>
      <c r="B13" s="143" t="s">
        <v>32</v>
      </c>
      <c r="C13" s="144"/>
      <c r="D13" s="43"/>
      <c r="E13" s="41"/>
      <c r="F13" s="44"/>
      <c r="G13" s="42"/>
      <c r="H13" s="45"/>
      <c r="I13" s="142">
        <f>I68</f>
        <v>1341200</v>
      </c>
    </row>
    <row r="14" spans="1:9" ht="15" customHeight="1">
      <c r="A14" s="145" t="s">
        <v>12</v>
      </c>
      <c r="B14" s="117" t="s">
        <v>32</v>
      </c>
      <c r="C14" s="146" t="s">
        <v>5</v>
      </c>
      <c r="D14" s="146"/>
      <c r="E14" s="146"/>
      <c r="F14" s="146"/>
      <c r="G14" s="146"/>
      <c r="H14" s="146"/>
      <c r="I14" s="84">
        <f>I15+I19+I29</f>
        <v>791200</v>
      </c>
    </row>
    <row r="15" spans="1:9" ht="24" customHeight="1">
      <c r="A15" s="22" t="s">
        <v>24</v>
      </c>
      <c r="B15" s="75" t="s">
        <v>32</v>
      </c>
      <c r="C15" s="12" t="s">
        <v>5</v>
      </c>
      <c r="D15" s="7" t="s">
        <v>8</v>
      </c>
      <c r="E15" s="7"/>
      <c r="F15" s="7"/>
      <c r="G15" s="7"/>
      <c r="H15" s="13"/>
      <c r="I15" s="80">
        <f>I16</f>
        <v>320000</v>
      </c>
    </row>
    <row r="16" spans="1:9" ht="15" customHeight="1">
      <c r="A16" s="23" t="s">
        <v>19</v>
      </c>
      <c r="B16" s="73" t="s">
        <v>32</v>
      </c>
      <c r="C16" s="14" t="s">
        <v>5</v>
      </c>
      <c r="D16" s="11" t="s">
        <v>8</v>
      </c>
      <c r="E16" s="11" t="s">
        <v>36</v>
      </c>
      <c r="F16" s="11" t="s">
        <v>18</v>
      </c>
      <c r="G16" s="11" t="s">
        <v>18</v>
      </c>
      <c r="H16" s="15"/>
      <c r="I16" s="81">
        <f>I17</f>
        <v>320000</v>
      </c>
    </row>
    <row r="17" spans="1:9" ht="14.25" customHeight="1">
      <c r="A17" s="46" t="s">
        <v>37</v>
      </c>
      <c r="B17" s="74" t="s">
        <v>32</v>
      </c>
      <c r="C17" s="47" t="s">
        <v>5</v>
      </c>
      <c r="D17" s="48" t="s">
        <v>8</v>
      </c>
      <c r="E17" s="48" t="s">
        <v>36</v>
      </c>
      <c r="F17" s="48" t="s">
        <v>10</v>
      </c>
      <c r="G17" s="48" t="s">
        <v>18</v>
      </c>
      <c r="H17" s="49"/>
      <c r="I17" s="77">
        <f>I18</f>
        <v>320000</v>
      </c>
    </row>
    <row r="18" spans="1:9" ht="14.25" customHeight="1">
      <c r="A18" s="64" t="s">
        <v>38</v>
      </c>
      <c r="B18" s="72" t="s">
        <v>32</v>
      </c>
      <c r="C18" s="52" t="s">
        <v>5</v>
      </c>
      <c r="D18" s="8" t="s">
        <v>8</v>
      </c>
      <c r="E18" s="8" t="s">
        <v>36</v>
      </c>
      <c r="F18" s="8" t="s">
        <v>10</v>
      </c>
      <c r="G18" s="8" t="s">
        <v>18</v>
      </c>
      <c r="H18" s="17" t="s">
        <v>39</v>
      </c>
      <c r="I18" s="78">
        <v>320000</v>
      </c>
    </row>
    <row r="19" spans="1:9" ht="36.75" customHeight="1">
      <c r="A19" s="22" t="s">
        <v>23</v>
      </c>
      <c r="B19" s="75" t="s">
        <v>32</v>
      </c>
      <c r="C19" s="12" t="s">
        <v>5</v>
      </c>
      <c r="D19" s="7" t="s">
        <v>11</v>
      </c>
      <c r="E19" s="7"/>
      <c r="F19" s="7"/>
      <c r="G19" s="7"/>
      <c r="H19" s="13"/>
      <c r="I19" s="82">
        <f>I20</f>
        <v>470000</v>
      </c>
    </row>
    <row r="20" spans="1:9" ht="12.75" customHeight="1">
      <c r="A20" s="23" t="s">
        <v>19</v>
      </c>
      <c r="B20" s="73" t="s">
        <v>32</v>
      </c>
      <c r="C20" s="14" t="s">
        <v>5</v>
      </c>
      <c r="D20" s="11" t="s">
        <v>11</v>
      </c>
      <c r="E20" s="11" t="s">
        <v>36</v>
      </c>
      <c r="F20" s="11" t="s">
        <v>18</v>
      </c>
      <c r="G20" s="11" t="s">
        <v>18</v>
      </c>
      <c r="H20" s="15"/>
      <c r="I20" s="81">
        <f>I21+I23+I25+I27</f>
        <v>470000</v>
      </c>
    </row>
    <row r="21" spans="1:9" ht="12.75" customHeight="1">
      <c r="A21" s="50" t="s">
        <v>2</v>
      </c>
      <c r="B21" s="74" t="s">
        <v>32</v>
      </c>
      <c r="C21" s="47" t="s">
        <v>5</v>
      </c>
      <c r="D21" s="48" t="s">
        <v>11</v>
      </c>
      <c r="E21" s="48" t="s">
        <v>36</v>
      </c>
      <c r="F21" s="48" t="s">
        <v>11</v>
      </c>
      <c r="G21" s="48" t="s">
        <v>18</v>
      </c>
      <c r="H21" s="49"/>
      <c r="I21" s="77">
        <f>I22</f>
        <v>430000</v>
      </c>
    </row>
    <row r="22" spans="1:9" ht="11.25" customHeight="1">
      <c r="A22" s="88" t="s">
        <v>38</v>
      </c>
      <c r="B22" s="72" t="s">
        <v>32</v>
      </c>
      <c r="C22" s="16" t="s">
        <v>5</v>
      </c>
      <c r="D22" s="8" t="s">
        <v>11</v>
      </c>
      <c r="E22" s="8" t="s">
        <v>36</v>
      </c>
      <c r="F22" s="8" t="s">
        <v>11</v>
      </c>
      <c r="G22" s="8" t="s">
        <v>18</v>
      </c>
      <c r="H22" s="17" t="s">
        <v>39</v>
      </c>
      <c r="I22" s="78">
        <v>430000</v>
      </c>
    </row>
    <row r="23" spans="1:9" ht="120" customHeight="1">
      <c r="A23" s="152" t="s">
        <v>49</v>
      </c>
      <c r="B23" s="141" t="s">
        <v>32</v>
      </c>
      <c r="C23" s="54" t="s">
        <v>5</v>
      </c>
      <c r="D23" s="48" t="s">
        <v>11</v>
      </c>
      <c r="E23" s="48" t="s">
        <v>36</v>
      </c>
      <c r="F23" s="48" t="s">
        <v>11</v>
      </c>
      <c r="G23" s="48" t="s">
        <v>5</v>
      </c>
      <c r="H23" s="49"/>
      <c r="I23" s="77">
        <f>I24</f>
        <v>10000</v>
      </c>
    </row>
    <row r="24" spans="1:9" ht="12.75" customHeight="1">
      <c r="A24" s="88" t="s">
        <v>44</v>
      </c>
      <c r="B24" s="72" t="s">
        <v>32</v>
      </c>
      <c r="C24" s="16" t="s">
        <v>5</v>
      </c>
      <c r="D24" s="8" t="s">
        <v>11</v>
      </c>
      <c r="E24" s="8" t="s">
        <v>36</v>
      </c>
      <c r="F24" s="8" t="s">
        <v>11</v>
      </c>
      <c r="G24" s="8" t="s">
        <v>5</v>
      </c>
      <c r="H24" s="17" t="s">
        <v>45</v>
      </c>
      <c r="I24" s="78">
        <v>10000</v>
      </c>
    </row>
    <row r="25" spans="1:9" ht="25.5" customHeight="1">
      <c r="A25" s="55" t="s">
        <v>50</v>
      </c>
      <c r="B25" s="141" t="s">
        <v>32</v>
      </c>
      <c r="C25" s="47" t="s">
        <v>5</v>
      </c>
      <c r="D25" s="48" t="s">
        <v>11</v>
      </c>
      <c r="E25" s="48" t="s">
        <v>36</v>
      </c>
      <c r="F25" s="48" t="s">
        <v>11</v>
      </c>
      <c r="G25" s="48" t="s">
        <v>8</v>
      </c>
      <c r="H25" s="49"/>
      <c r="I25" s="77">
        <f>I26</f>
        <v>10000</v>
      </c>
    </row>
    <row r="26" spans="1:9" ht="12.75" customHeight="1">
      <c r="A26" s="88" t="s">
        <v>44</v>
      </c>
      <c r="B26" s="72" t="s">
        <v>32</v>
      </c>
      <c r="C26" s="16" t="s">
        <v>5</v>
      </c>
      <c r="D26" s="8" t="s">
        <v>11</v>
      </c>
      <c r="E26" s="8" t="s">
        <v>36</v>
      </c>
      <c r="F26" s="8" t="s">
        <v>11</v>
      </c>
      <c r="G26" s="8" t="s">
        <v>8</v>
      </c>
      <c r="H26" s="17" t="s">
        <v>45</v>
      </c>
      <c r="I26" s="78">
        <v>10000</v>
      </c>
    </row>
    <row r="27" spans="1:11" ht="48.75" customHeight="1">
      <c r="A27" s="55" t="s">
        <v>82</v>
      </c>
      <c r="B27" s="47" t="s">
        <v>32</v>
      </c>
      <c r="C27" s="48" t="s">
        <v>5</v>
      </c>
      <c r="D27" s="48" t="s">
        <v>11</v>
      </c>
      <c r="E27" s="48" t="s">
        <v>36</v>
      </c>
      <c r="F27" s="48" t="s">
        <v>11</v>
      </c>
      <c r="G27" s="49" t="s">
        <v>10</v>
      </c>
      <c r="H27" s="77"/>
      <c r="I27" s="77">
        <f>I28</f>
        <v>20000</v>
      </c>
      <c r="K27" s="147"/>
    </row>
    <row r="28" spans="1:9" ht="11.25" customHeight="1">
      <c r="A28" s="88" t="s">
        <v>44</v>
      </c>
      <c r="B28" s="16" t="s">
        <v>32</v>
      </c>
      <c r="C28" s="8" t="s">
        <v>5</v>
      </c>
      <c r="D28" s="8" t="s">
        <v>11</v>
      </c>
      <c r="E28" s="8" t="s">
        <v>36</v>
      </c>
      <c r="F28" s="8" t="s">
        <v>11</v>
      </c>
      <c r="G28" s="17" t="s">
        <v>10</v>
      </c>
      <c r="H28" s="9" t="s">
        <v>45</v>
      </c>
      <c r="I28" s="78">
        <v>20000</v>
      </c>
    </row>
    <row r="29" spans="1:9" ht="12.75">
      <c r="A29" s="95" t="s">
        <v>56</v>
      </c>
      <c r="B29" s="75" t="s">
        <v>32</v>
      </c>
      <c r="C29" s="96" t="s">
        <v>5</v>
      </c>
      <c r="D29" s="7" t="s">
        <v>57</v>
      </c>
      <c r="E29" s="7"/>
      <c r="F29" s="7"/>
      <c r="G29" s="7"/>
      <c r="H29" s="97"/>
      <c r="I29" s="82">
        <f>I30</f>
        <v>1200</v>
      </c>
    </row>
    <row r="30" spans="1:9" ht="13.5" customHeight="1">
      <c r="A30" s="98" t="s">
        <v>58</v>
      </c>
      <c r="B30" s="73" t="s">
        <v>32</v>
      </c>
      <c r="C30" s="99" t="s">
        <v>5</v>
      </c>
      <c r="D30" s="35" t="s">
        <v>57</v>
      </c>
      <c r="E30" s="35" t="s">
        <v>59</v>
      </c>
      <c r="F30" s="35" t="s">
        <v>18</v>
      </c>
      <c r="G30" s="35" t="s">
        <v>18</v>
      </c>
      <c r="H30" s="100"/>
      <c r="I30" s="81">
        <f>I31</f>
        <v>1200</v>
      </c>
    </row>
    <row r="31" spans="1:9" ht="38.25">
      <c r="A31" s="101" t="s">
        <v>60</v>
      </c>
      <c r="B31" s="72" t="s">
        <v>32</v>
      </c>
      <c r="C31" s="102" t="s">
        <v>5</v>
      </c>
      <c r="D31" s="8" t="s">
        <v>57</v>
      </c>
      <c r="E31" s="8" t="s">
        <v>59</v>
      </c>
      <c r="F31" s="9" t="s">
        <v>18</v>
      </c>
      <c r="G31" s="9" t="s">
        <v>18</v>
      </c>
      <c r="H31" s="103" t="s">
        <v>39</v>
      </c>
      <c r="I31" s="78">
        <v>1200</v>
      </c>
    </row>
    <row r="32" spans="1:9" ht="15.75">
      <c r="A32" s="36" t="s">
        <v>25</v>
      </c>
      <c r="B32" s="117" t="s">
        <v>32</v>
      </c>
      <c r="C32" s="40" t="s">
        <v>8</v>
      </c>
      <c r="D32" s="38"/>
      <c r="E32" s="38"/>
      <c r="F32" s="38"/>
      <c r="G32" s="38"/>
      <c r="H32" s="39"/>
      <c r="I32" s="83">
        <f>I33</f>
        <v>68000</v>
      </c>
    </row>
    <row r="33" spans="1:9" ht="12.75">
      <c r="A33" s="22" t="s">
        <v>26</v>
      </c>
      <c r="B33" s="75" t="s">
        <v>32</v>
      </c>
      <c r="C33" s="12" t="s">
        <v>8</v>
      </c>
      <c r="D33" s="7" t="s">
        <v>10</v>
      </c>
      <c r="E33" s="7"/>
      <c r="F33" s="7"/>
      <c r="G33" s="7"/>
      <c r="H33" s="13"/>
      <c r="I33" s="82">
        <f>I34</f>
        <v>68000</v>
      </c>
    </row>
    <row r="34" spans="1:9" ht="12.75">
      <c r="A34" s="51" t="s">
        <v>19</v>
      </c>
      <c r="B34" s="73" t="s">
        <v>32</v>
      </c>
      <c r="C34" s="34" t="s">
        <v>8</v>
      </c>
      <c r="D34" s="35" t="s">
        <v>10</v>
      </c>
      <c r="E34" s="35" t="s">
        <v>16</v>
      </c>
      <c r="F34" s="35" t="s">
        <v>18</v>
      </c>
      <c r="G34" s="35" t="s">
        <v>18</v>
      </c>
      <c r="H34" s="37"/>
      <c r="I34" s="81">
        <f>I35</f>
        <v>68000</v>
      </c>
    </row>
    <row r="35" spans="1:9" ht="24" customHeight="1">
      <c r="A35" s="53" t="s">
        <v>27</v>
      </c>
      <c r="B35" s="74" t="s">
        <v>32</v>
      </c>
      <c r="C35" s="54" t="s">
        <v>8</v>
      </c>
      <c r="D35" s="48" t="s">
        <v>10</v>
      </c>
      <c r="E35" s="48" t="s">
        <v>16</v>
      </c>
      <c r="F35" s="48" t="s">
        <v>40</v>
      </c>
      <c r="G35" s="48" t="s">
        <v>18</v>
      </c>
      <c r="H35" s="49"/>
      <c r="I35" s="77">
        <f>I36</f>
        <v>68000</v>
      </c>
    </row>
    <row r="36" spans="1:9" ht="12.75">
      <c r="A36" s="64" t="s">
        <v>38</v>
      </c>
      <c r="B36" s="72" t="s">
        <v>32</v>
      </c>
      <c r="C36" s="52" t="s">
        <v>8</v>
      </c>
      <c r="D36" s="8" t="s">
        <v>10</v>
      </c>
      <c r="E36" s="8" t="s">
        <v>16</v>
      </c>
      <c r="F36" s="8" t="s">
        <v>40</v>
      </c>
      <c r="G36" s="8" t="s">
        <v>18</v>
      </c>
      <c r="H36" s="17" t="s">
        <v>39</v>
      </c>
      <c r="I36" s="78">
        <v>68000</v>
      </c>
    </row>
    <row r="37" spans="1:9" ht="15.75" customHeight="1">
      <c r="A37" s="36" t="s">
        <v>81</v>
      </c>
      <c r="B37" s="117" t="s">
        <v>32</v>
      </c>
      <c r="C37" s="40" t="s">
        <v>11</v>
      </c>
      <c r="D37" s="38"/>
      <c r="E37" s="38"/>
      <c r="F37" s="38"/>
      <c r="G37" s="38"/>
      <c r="H37" s="39"/>
      <c r="I37" s="83">
        <f>I38</f>
        <v>20000</v>
      </c>
    </row>
    <row r="38" spans="1:11" ht="12.75">
      <c r="A38" s="22" t="s">
        <v>80</v>
      </c>
      <c r="B38" s="75" t="s">
        <v>32</v>
      </c>
      <c r="C38" s="12" t="s">
        <v>11</v>
      </c>
      <c r="D38" s="7" t="s">
        <v>79</v>
      </c>
      <c r="E38" s="7"/>
      <c r="F38" s="7"/>
      <c r="G38" s="7"/>
      <c r="H38" s="13"/>
      <c r="I38" s="82">
        <f>I39</f>
        <v>20000</v>
      </c>
      <c r="K38" s="147"/>
    </row>
    <row r="39" spans="1:11" ht="14.25" customHeight="1">
      <c r="A39" s="149" t="s">
        <v>83</v>
      </c>
      <c r="B39" s="73" t="s">
        <v>32</v>
      </c>
      <c r="C39" s="34" t="s">
        <v>11</v>
      </c>
      <c r="D39" s="35" t="s">
        <v>79</v>
      </c>
      <c r="E39" s="35" t="s">
        <v>84</v>
      </c>
      <c r="F39" s="35" t="s">
        <v>18</v>
      </c>
      <c r="G39" s="35" t="s">
        <v>18</v>
      </c>
      <c r="H39" s="37"/>
      <c r="I39" s="81">
        <f>I40</f>
        <v>20000</v>
      </c>
      <c r="K39" s="147"/>
    </row>
    <row r="40" spans="1:9" ht="13.5" customHeight="1">
      <c r="A40" s="150" t="s">
        <v>85</v>
      </c>
      <c r="B40" s="74" t="s">
        <v>32</v>
      </c>
      <c r="C40" s="54" t="s">
        <v>11</v>
      </c>
      <c r="D40" s="48" t="s">
        <v>79</v>
      </c>
      <c r="E40" s="48" t="s">
        <v>84</v>
      </c>
      <c r="F40" s="48" t="s">
        <v>18</v>
      </c>
      <c r="G40" s="48" t="s">
        <v>18</v>
      </c>
      <c r="H40" s="49"/>
      <c r="I40" s="77">
        <f>I41</f>
        <v>20000</v>
      </c>
    </row>
    <row r="41" spans="1:9" ht="12" customHeight="1">
      <c r="A41" s="151" t="s">
        <v>38</v>
      </c>
      <c r="B41" s="72" t="s">
        <v>32</v>
      </c>
      <c r="C41" s="52" t="s">
        <v>11</v>
      </c>
      <c r="D41" s="8" t="s">
        <v>79</v>
      </c>
      <c r="E41" s="8" t="s">
        <v>84</v>
      </c>
      <c r="F41" s="8" t="s">
        <v>18</v>
      </c>
      <c r="G41" s="8" t="s">
        <v>18</v>
      </c>
      <c r="H41" s="17" t="s">
        <v>39</v>
      </c>
      <c r="I41" s="78">
        <v>20000</v>
      </c>
    </row>
    <row r="42" spans="1:9" ht="15" customHeight="1">
      <c r="A42" s="29" t="s">
        <v>22</v>
      </c>
      <c r="B42" s="117" t="s">
        <v>32</v>
      </c>
      <c r="C42" s="33" t="s">
        <v>7</v>
      </c>
      <c r="D42" s="31"/>
      <c r="E42" s="31"/>
      <c r="F42" s="31"/>
      <c r="G42" s="31"/>
      <c r="H42" s="32"/>
      <c r="I42" s="84">
        <f>I43+I47</f>
        <v>60000</v>
      </c>
    </row>
    <row r="43" spans="1:9" ht="12.75">
      <c r="A43" s="118" t="s">
        <v>70</v>
      </c>
      <c r="B43" s="75" t="s">
        <v>32</v>
      </c>
      <c r="C43" s="119" t="s">
        <v>7</v>
      </c>
      <c r="D43" s="10" t="s">
        <v>8</v>
      </c>
      <c r="E43" s="7"/>
      <c r="F43" s="7"/>
      <c r="G43" s="7"/>
      <c r="H43" s="120"/>
      <c r="I43" s="85">
        <f>I44</f>
        <v>0</v>
      </c>
    </row>
    <row r="44" spans="1:9" ht="12.75">
      <c r="A44" s="121" t="s">
        <v>72</v>
      </c>
      <c r="B44" s="73" t="s">
        <v>32</v>
      </c>
      <c r="C44" s="122" t="s">
        <v>7</v>
      </c>
      <c r="D44" s="123" t="s">
        <v>8</v>
      </c>
      <c r="E44" s="124" t="s">
        <v>73</v>
      </c>
      <c r="F44" s="123" t="s">
        <v>0</v>
      </c>
      <c r="G44" s="123" t="s">
        <v>0</v>
      </c>
      <c r="H44" s="125"/>
      <c r="I44" s="126">
        <f>I45</f>
        <v>0</v>
      </c>
    </row>
    <row r="45" spans="1:9" ht="12.75">
      <c r="A45" s="127" t="s">
        <v>74</v>
      </c>
      <c r="B45" s="74" t="s">
        <v>32</v>
      </c>
      <c r="C45" s="128" t="s">
        <v>7</v>
      </c>
      <c r="D45" s="129" t="s">
        <v>8</v>
      </c>
      <c r="E45" s="130" t="s">
        <v>73</v>
      </c>
      <c r="F45" s="130" t="s">
        <v>7</v>
      </c>
      <c r="G45" s="130" t="s">
        <v>18</v>
      </c>
      <c r="H45" s="131"/>
      <c r="I45" s="132">
        <f>I46</f>
        <v>0</v>
      </c>
    </row>
    <row r="46" spans="1:9" ht="12.75">
      <c r="A46" s="101" t="s">
        <v>38</v>
      </c>
      <c r="B46" s="72" t="s">
        <v>32</v>
      </c>
      <c r="C46" s="133" t="s">
        <v>7</v>
      </c>
      <c r="D46" s="134" t="s">
        <v>8</v>
      </c>
      <c r="E46" s="135" t="s">
        <v>73</v>
      </c>
      <c r="F46" s="135" t="s">
        <v>7</v>
      </c>
      <c r="G46" s="135" t="s">
        <v>18</v>
      </c>
      <c r="H46" s="136" t="s">
        <v>39</v>
      </c>
      <c r="I46" s="137"/>
    </row>
    <row r="47" spans="1:9" ht="12.75">
      <c r="A47" s="24" t="s">
        <v>33</v>
      </c>
      <c r="B47" s="75" t="s">
        <v>32</v>
      </c>
      <c r="C47" s="20" t="s">
        <v>7</v>
      </c>
      <c r="D47" s="10" t="s">
        <v>10</v>
      </c>
      <c r="E47" s="7"/>
      <c r="F47" s="7"/>
      <c r="G47" s="7"/>
      <c r="H47" s="21"/>
      <c r="I47" s="85">
        <f>I48</f>
        <v>60000</v>
      </c>
    </row>
    <row r="48" spans="1:9" ht="15.75" customHeight="1">
      <c r="A48" s="116" t="s">
        <v>33</v>
      </c>
      <c r="B48" s="73" t="s">
        <v>32</v>
      </c>
      <c r="C48" s="115" t="s">
        <v>7</v>
      </c>
      <c r="D48" s="59" t="s">
        <v>10</v>
      </c>
      <c r="E48" s="60" t="s">
        <v>34</v>
      </c>
      <c r="F48" s="60" t="s">
        <v>18</v>
      </c>
      <c r="G48" s="60" t="s">
        <v>18</v>
      </c>
      <c r="H48" s="61"/>
      <c r="I48" s="81">
        <f>I49+I51+I53</f>
        <v>60000</v>
      </c>
    </row>
    <row r="49" spans="1:9" ht="12" customHeight="1">
      <c r="A49" s="62" t="s">
        <v>35</v>
      </c>
      <c r="B49" s="74" t="s">
        <v>32</v>
      </c>
      <c r="C49" s="57" t="s">
        <v>7</v>
      </c>
      <c r="D49" s="56" t="s">
        <v>10</v>
      </c>
      <c r="E49" s="48" t="s">
        <v>34</v>
      </c>
      <c r="F49" s="56" t="s">
        <v>5</v>
      </c>
      <c r="G49" s="56" t="s">
        <v>0</v>
      </c>
      <c r="H49" s="58"/>
      <c r="I49" s="77">
        <f>I50</f>
        <v>30000</v>
      </c>
    </row>
    <row r="50" spans="1:9" ht="12.75">
      <c r="A50" s="64" t="s">
        <v>38</v>
      </c>
      <c r="B50" s="72" t="s">
        <v>32</v>
      </c>
      <c r="C50" s="63" t="s">
        <v>7</v>
      </c>
      <c r="D50" s="9" t="s">
        <v>10</v>
      </c>
      <c r="E50" s="8" t="s">
        <v>34</v>
      </c>
      <c r="F50" s="8" t="s">
        <v>5</v>
      </c>
      <c r="G50" s="8" t="s">
        <v>18</v>
      </c>
      <c r="H50" s="19" t="s">
        <v>39</v>
      </c>
      <c r="I50" s="78">
        <v>30000</v>
      </c>
    </row>
    <row r="51" spans="1:9" ht="36" customHeight="1">
      <c r="A51" s="55" t="s">
        <v>41</v>
      </c>
      <c r="B51" s="74" t="s">
        <v>32</v>
      </c>
      <c r="C51" s="57" t="s">
        <v>7</v>
      </c>
      <c r="D51" s="56" t="s">
        <v>10</v>
      </c>
      <c r="E51" s="48" t="s">
        <v>34</v>
      </c>
      <c r="F51" s="48" t="s">
        <v>8</v>
      </c>
      <c r="G51" s="48" t="s">
        <v>18</v>
      </c>
      <c r="H51" s="58"/>
      <c r="I51" s="77">
        <f>I52</f>
        <v>30000</v>
      </c>
    </row>
    <row r="52" spans="1:9" ht="12.75" customHeight="1">
      <c r="A52" s="64" t="s">
        <v>38</v>
      </c>
      <c r="B52" s="72" t="s">
        <v>32</v>
      </c>
      <c r="C52" s="63" t="s">
        <v>7</v>
      </c>
      <c r="D52" s="9" t="s">
        <v>10</v>
      </c>
      <c r="E52" s="8" t="s">
        <v>34</v>
      </c>
      <c r="F52" s="8" t="s">
        <v>8</v>
      </c>
      <c r="G52" s="8" t="s">
        <v>18</v>
      </c>
      <c r="H52" s="19" t="s">
        <v>39</v>
      </c>
      <c r="I52" s="78">
        <v>30000</v>
      </c>
    </row>
    <row r="53" spans="1:9" ht="25.5" customHeight="1">
      <c r="A53" s="138" t="s">
        <v>75</v>
      </c>
      <c r="B53" s="74" t="s">
        <v>32</v>
      </c>
      <c r="C53" s="139" t="s">
        <v>7</v>
      </c>
      <c r="D53" s="56" t="s">
        <v>10</v>
      </c>
      <c r="E53" s="48" t="s">
        <v>34</v>
      </c>
      <c r="F53" s="48" t="s">
        <v>7</v>
      </c>
      <c r="G53" s="48" t="s">
        <v>18</v>
      </c>
      <c r="H53" s="58"/>
      <c r="I53" s="77">
        <f>I54</f>
        <v>0</v>
      </c>
    </row>
    <row r="54" spans="1:9" ht="12.75">
      <c r="A54" s="140" t="s">
        <v>38</v>
      </c>
      <c r="B54" s="72" t="s">
        <v>32</v>
      </c>
      <c r="C54" s="63" t="s">
        <v>7</v>
      </c>
      <c r="D54" s="9" t="s">
        <v>10</v>
      </c>
      <c r="E54" s="8" t="s">
        <v>34</v>
      </c>
      <c r="F54" s="8" t="s">
        <v>7</v>
      </c>
      <c r="G54" s="8" t="s">
        <v>18</v>
      </c>
      <c r="H54" s="19" t="s">
        <v>39</v>
      </c>
      <c r="I54" s="78"/>
    </row>
    <row r="55" spans="1:9" ht="18" customHeight="1">
      <c r="A55" s="29" t="s">
        <v>51</v>
      </c>
      <c r="B55" s="117" t="s">
        <v>32</v>
      </c>
      <c r="C55" s="30" t="s">
        <v>6</v>
      </c>
      <c r="D55" s="31"/>
      <c r="E55" s="31"/>
      <c r="F55" s="31"/>
      <c r="G55" s="31"/>
      <c r="H55" s="32"/>
      <c r="I55" s="84">
        <f>I56</f>
        <v>322000</v>
      </c>
    </row>
    <row r="56" spans="1:9" ht="12.75">
      <c r="A56" s="24" t="s">
        <v>21</v>
      </c>
      <c r="B56" s="75" t="s">
        <v>32</v>
      </c>
      <c r="C56" s="18" t="s">
        <v>6</v>
      </c>
      <c r="D56" s="7" t="s">
        <v>5</v>
      </c>
      <c r="E56" s="7"/>
      <c r="F56" s="7"/>
      <c r="G56" s="7"/>
      <c r="H56" s="13"/>
      <c r="I56" s="85">
        <f>I57+I60</f>
        <v>322000</v>
      </c>
    </row>
    <row r="57" spans="1:9" ht="12.75">
      <c r="A57" s="23" t="s">
        <v>52</v>
      </c>
      <c r="B57" s="73" t="s">
        <v>32</v>
      </c>
      <c r="C57" s="14" t="s">
        <v>6</v>
      </c>
      <c r="D57" s="11" t="s">
        <v>5</v>
      </c>
      <c r="E57" s="11" t="s">
        <v>17</v>
      </c>
      <c r="F57" s="11" t="s">
        <v>18</v>
      </c>
      <c r="G57" s="11" t="s">
        <v>18</v>
      </c>
      <c r="H57" s="15"/>
      <c r="I57" s="81">
        <f>I58</f>
        <v>312000</v>
      </c>
    </row>
    <row r="58" spans="1:9" ht="12.75">
      <c r="A58" s="50" t="s">
        <v>1</v>
      </c>
      <c r="B58" s="74" t="s">
        <v>32</v>
      </c>
      <c r="C58" s="47" t="s">
        <v>6</v>
      </c>
      <c r="D58" s="48" t="s">
        <v>5</v>
      </c>
      <c r="E58" s="48" t="s">
        <v>17</v>
      </c>
      <c r="F58" s="48" t="s">
        <v>42</v>
      </c>
      <c r="G58" s="48" t="s">
        <v>18</v>
      </c>
      <c r="H58" s="49"/>
      <c r="I58" s="77">
        <f>I59</f>
        <v>312000</v>
      </c>
    </row>
    <row r="59" spans="1:9" ht="25.5" customHeight="1">
      <c r="A59" s="153" t="s">
        <v>87</v>
      </c>
      <c r="B59" s="72" t="s">
        <v>32</v>
      </c>
      <c r="C59" s="68" t="s">
        <v>6</v>
      </c>
      <c r="D59" s="69" t="s">
        <v>5</v>
      </c>
      <c r="E59" s="69" t="s">
        <v>17</v>
      </c>
      <c r="F59" s="69" t="s">
        <v>42</v>
      </c>
      <c r="G59" s="69" t="s">
        <v>18</v>
      </c>
      <c r="H59" s="70" t="s">
        <v>86</v>
      </c>
      <c r="I59" s="86">
        <v>312000</v>
      </c>
    </row>
    <row r="60" spans="1:9" ht="12" customHeight="1">
      <c r="A60" s="90" t="s">
        <v>53</v>
      </c>
      <c r="B60" s="73" t="s">
        <v>32</v>
      </c>
      <c r="C60" s="14" t="s">
        <v>6</v>
      </c>
      <c r="D60" s="11" t="s">
        <v>5</v>
      </c>
      <c r="E60" s="11" t="s">
        <v>54</v>
      </c>
      <c r="F60" s="11" t="s">
        <v>18</v>
      </c>
      <c r="G60" s="11" t="s">
        <v>18</v>
      </c>
      <c r="H60" s="15"/>
      <c r="I60" s="81">
        <f>I61</f>
        <v>10000</v>
      </c>
    </row>
    <row r="61" spans="1:9" ht="36.75" customHeight="1">
      <c r="A61" s="53" t="s">
        <v>55</v>
      </c>
      <c r="B61" s="74" t="s">
        <v>32</v>
      </c>
      <c r="C61" s="91" t="s">
        <v>6</v>
      </c>
      <c r="D61" s="48" t="s">
        <v>5</v>
      </c>
      <c r="E61" s="48" t="s">
        <v>54</v>
      </c>
      <c r="F61" s="48" t="s">
        <v>18</v>
      </c>
      <c r="G61" s="48" t="s">
        <v>5</v>
      </c>
      <c r="H61" s="48"/>
      <c r="I61" s="77">
        <f>I62</f>
        <v>10000</v>
      </c>
    </row>
    <row r="62" spans="1:9" ht="12.75">
      <c r="A62" s="88" t="s">
        <v>44</v>
      </c>
      <c r="B62" s="72" t="s">
        <v>32</v>
      </c>
      <c r="C62" s="92" t="s">
        <v>6</v>
      </c>
      <c r="D62" s="8" t="s">
        <v>5</v>
      </c>
      <c r="E62" s="8" t="s">
        <v>54</v>
      </c>
      <c r="F62" s="8" t="s">
        <v>18</v>
      </c>
      <c r="G62" s="8" t="s">
        <v>5</v>
      </c>
      <c r="H62" s="8" t="s">
        <v>45</v>
      </c>
      <c r="I62" s="78">
        <v>10000</v>
      </c>
    </row>
    <row r="63" spans="1:9" ht="14.25" customHeight="1">
      <c r="A63" s="111" t="s">
        <v>69</v>
      </c>
      <c r="B63" s="117" t="s">
        <v>32</v>
      </c>
      <c r="C63" s="112" t="s">
        <v>62</v>
      </c>
      <c r="D63" s="31"/>
      <c r="E63" s="31"/>
      <c r="F63" s="31"/>
      <c r="G63" s="31"/>
      <c r="H63" s="113"/>
      <c r="I63" s="114">
        <f>I64</f>
        <v>80000</v>
      </c>
    </row>
    <row r="64" spans="1:9" ht="12.75" customHeight="1">
      <c r="A64" s="95" t="s">
        <v>61</v>
      </c>
      <c r="B64" s="75" t="s">
        <v>32</v>
      </c>
      <c r="C64" s="96" t="s">
        <v>62</v>
      </c>
      <c r="D64" s="7" t="s">
        <v>5</v>
      </c>
      <c r="E64" s="7"/>
      <c r="F64" s="7"/>
      <c r="G64" s="7"/>
      <c r="H64" s="97"/>
      <c r="I64" s="82">
        <f>I65</f>
        <v>80000</v>
      </c>
    </row>
    <row r="65" spans="1:9" ht="24" customHeight="1">
      <c r="A65" s="104" t="s">
        <v>63</v>
      </c>
      <c r="B65" s="73" t="s">
        <v>32</v>
      </c>
      <c r="C65" s="105" t="s">
        <v>62</v>
      </c>
      <c r="D65" s="11" t="s">
        <v>5</v>
      </c>
      <c r="E65" s="11" t="s">
        <v>64</v>
      </c>
      <c r="F65" s="11" t="s">
        <v>18</v>
      </c>
      <c r="G65" s="11" t="s">
        <v>18</v>
      </c>
      <c r="H65" s="106"/>
      <c r="I65" s="81">
        <f>I66</f>
        <v>80000</v>
      </c>
    </row>
    <row r="66" spans="1:9" ht="13.5" customHeight="1">
      <c r="A66" s="107" t="s">
        <v>65</v>
      </c>
      <c r="B66" s="74" t="s">
        <v>32</v>
      </c>
      <c r="C66" s="54" t="s">
        <v>62</v>
      </c>
      <c r="D66" s="48" t="s">
        <v>5</v>
      </c>
      <c r="E66" s="48" t="s">
        <v>64</v>
      </c>
      <c r="F66" s="48" t="s">
        <v>66</v>
      </c>
      <c r="G66" s="48" t="s">
        <v>5</v>
      </c>
      <c r="H66" s="108"/>
      <c r="I66" s="77">
        <f>I67</f>
        <v>80000</v>
      </c>
    </row>
    <row r="67" spans="1:9" ht="12.75">
      <c r="A67" s="109" t="s">
        <v>67</v>
      </c>
      <c r="B67" s="72" t="s">
        <v>32</v>
      </c>
      <c r="C67" s="110" t="s">
        <v>62</v>
      </c>
      <c r="D67" s="8" t="s">
        <v>5</v>
      </c>
      <c r="E67" s="8" t="s">
        <v>64</v>
      </c>
      <c r="F67" s="8" t="s">
        <v>66</v>
      </c>
      <c r="G67" s="8" t="s">
        <v>5</v>
      </c>
      <c r="H67" s="103" t="s">
        <v>68</v>
      </c>
      <c r="I67" s="78">
        <v>80000</v>
      </c>
    </row>
    <row r="68" spans="1:9" ht="14.25" customHeight="1" thickBot="1">
      <c r="A68" s="71" t="s">
        <v>13</v>
      </c>
      <c r="B68" s="117" t="s">
        <v>32</v>
      </c>
      <c r="C68" s="93"/>
      <c r="D68" s="93"/>
      <c r="E68" s="94"/>
      <c r="F68" s="94"/>
      <c r="G68" s="94"/>
      <c r="H68" s="94"/>
      <c r="I68" s="87">
        <f>I14+I32+I42+I55+I63+I37</f>
        <v>1341200</v>
      </c>
    </row>
  </sheetData>
  <mergeCells count="8">
    <mergeCell ref="B7:B12"/>
    <mergeCell ref="A5:I5"/>
    <mergeCell ref="A7:A12"/>
    <mergeCell ref="I7:I12"/>
    <mergeCell ref="C7:C12"/>
    <mergeCell ref="D7:D12"/>
    <mergeCell ref="E7:G12"/>
    <mergeCell ref="H7:H12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SheetLayoutView="50" workbookViewId="0" topLeftCell="A37">
      <selection activeCell="A58" sqref="A58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66" t="s">
        <v>43</v>
      </c>
      <c r="I2" s="65"/>
      <c r="J2" s="65"/>
      <c r="K2" s="65"/>
      <c r="L2" s="65"/>
      <c r="M2" s="65"/>
    </row>
    <row r="3" spans="5:13" ht="12.75">
      <c r="E3" s="67" t="s">
        <v>76</v>
      </c>
      <c r="I3" s="65"/>
      <c r="J3" s="65"/>
      <c r="K3" s="65"/>
      <c r="L3" s="65"/>
      <c r="M3" s="65"/>
    </row>
    <row r="4" spans="8:13" ht="12.75">
      <c r="H4" s="65"/>
      <c r="I4" s="65"/>
      <c r="J4" s="65"/>
      <c r="K4" s="65"/>
      <c r="L4" s="65"/>
      <c r="M4" s="65"/>
    </row>
    <row r="5" spans="1:8" ht="23.25" customHeight="1">
      <c r="A5" s="156" t="s">
        <v>77</v>
      </c>
      <c r="B5" s="156"/>
      <c r="C5" s="156"/>
      <c r="D5" s="156"/>
      <c r="E5" s="156"/>
      <c r="F5" s="156"/>
      <c r="G5" s="156"/>
      <c r="H5" s="156"/>
    </row>
    <row r="6" spans="1:8" ht="13.5" thickBot="1">
      <c r="A6" s="2"/>
      <c r="B6" s="1"/>
      <c r="C6" s="1"/>
      <c r="D6" s="4"/>
      <c r="E6" s="4"/>
      <c r="F6" s="4"/>
      <c r="G6" s="4"/>
      <c r="H6" s="6" t="s">
        <v>47</v>
      </c>
    </row>
    <row r="7" spans="1:8" ht="12.75" customHeight="1">
      <c r="A7" s="157" t="s">
        <v>3</v>
      </c>
      <c r="B7" s="163" t="s">
        <v>4</v>
      </c>
      <c r="C7" s="166" t="s">
        <v>9</v>
      </c>
      <c r="D7" s="169" t="s">
        <v>14</v>
      </c>
      <c r="E7" s="170"/>
      <c r="F7" s="171"/>
      <c r="G7" s="178" t="s">
        <v>15</v>
      </c>
      <c r="H7" s="160" t="s">
        <v>20</v>
      </c>
    </row>
    <row r="8" spans="1:8" ht="12.75">
      <c r="A8" s="158"/>
      <c r="B8" s="164"/>
      <c r="C8" s="167"/>
      <c r="D8" s="172"/>
      <c r="E8" s="173"/>
      <c r="F8" s="174"/>
      <c r="G8" s="179"/>
      <c r="H8" s="161"/>
    </row>
    <row r="9" spans="1:8" ht="12.75">
      <c r="A9" s="158"/>
      <c r="B9" s="164"/>
      <c r="C9" s="167"/>
      <c r="D9" s="172"/>
      <c r="E9" s="173"/>
      <c r="F9" s="174"/>
      <c r="G9" s="179"/>
      <c r="H9" s="161"/>
    </row>
    <row r="10" spans="1:8" ht="12.75">
      <c r="A10" s="158"/>
      <c r="B10" s="164"/>
      <c r="C10" s="167"/>
      <c r="D10" s="172"/>
      <c r="E10" s="173"/>
      <c r="F10" s="174"/>
      <c r="G10" s="179"/>
      <c r="H10" s="161"/>
    </row>
    <row r="11" spans="1:8" ht="12.75">
      <c r="A11" s="158"/>
      <c r="B11" s="164"/>
      <c r="C11" s="167"/>
      <c r="D11" s="172"/>
      <c r="E11" s="173"/>
      <c r="F11" s="174"/>
      <c r="G11" s="179"/>
      <c r="H11" s="161"/>
    </row>
    <row r="12" spans="1:8" ht="13.5" thickBot="1">
      <c r="A12" s="159"/>
      <c r="B12" s="181"/>
      <c r="C12" s="168"/>
      <c r="D12" s="175"/>
      <c r="E12" s="176"/>
      <c r="F12" s="177"/>
      <c r="G12" s="180"/>
      <c r="H12" s="162"/>
    </row>
    <row r="13" spans="1:8" ht="15.75">
      <c r="A13" s="25" t="s">
        <v>12</v>
      </c>
      <c r="B13" s="26" t="s">
        <v>5</v>
      </c>
      <c r="C13" s="27"/>
      <c r="D13" s="27"/>
      <c r="E13" s="27"/>
      <c r="F13" s="27"/>
      <c r="G13" s="28"/>
      <c r="H13" s="79">
        <f>H14+H18+H28</f>
        <v>791200</v>
      </c>
    </row>
    <row r="14" spans="1:8" ht="27.75" customHeight="1">
      <c r="A14" s="22" t="s">
        <v>24</v>
      </c>
      <c r="B14" s="12" t="s">
        <v>5</v>
      </c>
      <c r="C14" s="7" t="s">
        <v>8</v>
      </c>
      <c r="D14" s="7"/>
      <c r="E14" s="7"/>
      <c r="F14" s="7"/>
      <c r="G14" s="13"/>
      <c r="H14" s="80">
        <f>H15</f>
        <v>320000</v>
      </c>
    </row>
    <row r="15" spans="1:8" ht="15.75" customHeight="1">
      <c r="A15" s="23" t="s">
        <v>19</v>
      </c>
      <c r="B15" s="14" t="s">
        <v>5</v>
      </c>
      <c r="C15" s="11" t="s">
        <v>8</v>
      </c>
      <c r="D15" s="11" t="s">
        <v>36</v>
      </c>
      <c r="E15" s="11" t="s">
        <v>18</v>
      </c>
      <c r="F15" s="11" t="s">
        <v>18</v>
      </c>
      <c r="G15" s="15"/>
      <c r="H15" s="81">
        <f>H16</f>
        <v>320000</v>
      </c>
    </row>
    <row r="16" spans="1:8" ht="14.25" customHeight="1">
      <c r="A16" s="46" t="s">
        <v>37</v>
      </c>
      <c r="B16" s="47" t="s">
        <v>5</v>
      </c>
      <c r="C16" s="48" t="s">
        <v>8</v>
      </c>
      <c r="D16" s="48" t="s">
        <v>36</v>
      </c>
      <c r="E16" s="48" t="s">
        <v>10</v>
      </c>
      <c r="F16" s="48" t="s">
        <v>18</v>
      </c>
      <c r="G16" s="49"/>
      <c r="H16" s="77">
        <f>H17</f>
        <v>320000</v>
      </c>
    </row>
    <row r="17" spans="1:8" ht="14.25" customHeight="1">
      <c r="A17" s="64" t="s">
        <v>38</v>
      </c>
      <c r="B17" s="52" t="s">
        <v>5</v>
      </c>
      <c r="C17" s="8" t="s">
        <v>8</v>
      </c>
      <c r="D17" s="8" t="s">
        <v>36</v>
      </c>
      <c r="E17" s="8" t="s">
        <v>10</v>
      </c>
      <c r="F17" s="8" t="s">
        <v>18</v>
      </c>
      <c r="G17" s="17" t="s">
        <v>39</v>
      </c>
      <c r="H17" s="78">
        <v>320000</v>
      </c>
    </row>
    <row r="18" spans="1:8" ht="29.25" customHeight="1">
      <c r="A18" s="22" t="s">
        <v>23</v>
      </c>
      <c r="B18" s="12" t="s">
        <v>5</v>
      </c>
      <c r="C18" s="7" t="s">
        <v>11</v>
      </c>
      <c r="D18" s="7"/>
      <c r="E18" s="7"/>
      <c r="F18" s="7"/>
      <c r="G18" s="13"/>
      <c r="H18" s="82">
        <f>H19</f>
        <v>470000</v>
      </c>
    </row>
    <row r="19" spans="1:8" ht="14.25" customHeight="1">
      <c r="A19" s="23" t="s">
        <v>19</v>
      </c>
      <c r="B19" s="14" t="s">
        <v>5</v>
      </c>
      <c r="C19" s="11" t="s">
        <v>11</v>
      </c>
      <c r="D19" s="11" t="s">
        <v>36</v>
      </c>
      <c r="E19" s="11" t="s">
        <v>18</v>
      </c>
      <c r="F19" s="11" t="s">
        <v>18</v>
      </c>
      <c r="G19" s="15"/>
      <c r="H19" s="81">
        <f>H20+H22+H24+H26</f>
        <v>470000</v>
      </c>
    </row>
    <row r="20" spans="1:8" ht="14.25" customHeight="1">
      <c r="A20" s="50" t="s">
        <v>2</v>
      </c>
      <c r="B20" s="47" t="s">
        <v>5</v>
      </c>
      <c r="C20" s="48" t="s">
        <v>11</v>
      </c>
      <c r="D20" s="48" t="s">
        <v>36</v>
      </c>
      <c r="E20" s="48" t="s">
        <v>11</v>
      </c>
      <c r="F20" s="48" t="s">
        <v>18</v>
      </c>
      <c r="G20" s="49"/>
      <c r="H20" s="77">
        <f>H21</f>
        <v>430000</v>
      </c>
    </row>
    <row r="21" spans="1:8" ht="12.75" customHeight="1">
      <c r="A21" s="88" t="s">
        <v>38</v>
      </c>
      <c r="B21" s="16" t="s">
        <v>5</v>
      </c>
      <c r="C21" s="8" t="s">
        <v>11</v>
      </c>
      <c r="D21" s="8" t="s">
        <v>36</v>
      </c>
      <c r="E21" s="8" t="s">
        <v>11</v>
      </c>
      <c r="F21" s="8" t="s">
        <v>18</v>
      </c>
      <c r="G21" s="17" t="s">
        <v>39</v>
      </c>
      <c r="H21" s="78">
        <v>430000</v>
      </c>
    </row>
    <row r="22" spans="1:8" ht="76.5" customHeight="1">
      <c r="A22" s="53" t="s">
        <v>49</v>
      </c>
      <c r="B22" s="54" t="s">
        <v>5</v>
      </c>
      <c r="C22" s="48" t="s">
        <v>11</v>
      </c>
      <c r="D22" s="48" t="s">
        <v>36</v>
      </c>
      <c r="E22" s="48" t="s">
        <v>11</v>
      </c>
      <c r="F22" s="48" t="s">
        <v>5</v>
      </c>
      <c r="G22" s="49"/>
      <c r="H22" s="77">
        <f>H23</f>
        <v>10000</v>
      </c>
    </row>
    <row r="23" spans="1:8" ht="14.25" customHeight="1">
      <c r="A23" s="88" t="s">
        <v>44</v>
      </c>
      <c r="B23" s="16" t="s">
        <v>5</v>
      </c>
      <c r="C23" s="8" t="s">
        <v>11</v>
      </c>
      <c r="D23" s="8" t="s">
        <v>36</v>
      </c>
      <c r="E23" s="8" t="s">
        <v>11</v>
      </c>
      <c r="F23" s="8" t="s">
        <v>5</v>
      </c>
      <c r="G23" s="17" t="s">
        <v>45</v>
      </c>
      <c r="H23" s="78">
        <v>10000</v>
      </c>
    </row>
    <row r="24" spans="1:8" ht="30" customHeight="1">
      <c r="A24" s="55" t="s">
        <v>50</v>
      </c>
      <c r="B24" s="47" t="s">
        <v>5</v>
      </c>
      <c r="C24" s="48" t="s">
        <v>11</v>
      </c>
      <c r="D24" s="48" t="s">
        <v>36</v>
      </c>
      <c r="E24" s="48" t="s">
        <v>11</v>
      </c>
      <c r="F24" s="48" t="s">
        <v>8</v>
      </c>
      <c r="G24" s="49"/>
      <c r="H24" s="77">
        <f>H25</f>
        <v>10000</v>
      </c>
    </row>
    <row r="25" spans="1:8" ht="16.5" customHeight="1">
      <c r="A25" s="88" t="s">
        <v>44</v>
      </c>
      <c r="B25" s="16" t="s">
        <v>5</v>
      </c>
      <c r="C25" s="8" t="s">
        <v>11</v>
      </c>
      <c r="D25" s="8" t="s">
        <v>36</v>
      </c>
      <c r="E25" s="8" t="s">
        <v>11</v>
      </c>
      <c r="F25" s="8" t="s">
        <v>8</v>
      </c>
      <c r="G25" s="17" t="s">
        <v>45</v>
      </c>
      <c r="H25" s="78">
        <v>10000</v>
      </c>
    </row>
    <row r="26" spans="1:10" ht="36.75" customHeight="1">
      <c r="A26" s="55" t="s">
        <v>82</v>
      </c>
      <c r="B26" s="47" t="s">
        <v>5</v>
      </c>
      <c r="C26" s="48" t="s">
        <v>11</v>
      </c>
      <c r="D26" s="48" t="s">
        <v>36</v>
      </c>
      <c r="E26" s="48" t="s">
        <v>11</v>
      </c>
      <c r="F26" s="48" t="s">
        <v>8</v>
      </c>
      <c r="G26" s="49"/>
      <c r="H26" s="77">
        <f>H27</f>
        <v>20000</v>
      </c>
      <c r="J26" s="147"/>
    </row>
    <row r="27" spans="1:8" ht="16.5" customHeight="1">
      <c r="A27" s="88" t="s">
        <v>44</v>
      </c>
      <c r="B27" s="16" t="s">
        <v>5</v>
      </c>
      <c r="C27" s="8" t="s">
        <v>11</v>
      </c>
      <c r="D27" s="8" t="s">
        <v>36</v>
      </c>
      <c r="E27" s="8" t="s">
        <v>11</v>
      </c>
      <c r="F27" s="8" t="s">
        <v>10</v>
      </c>
      <c r="G27" s="17" t="s">
        <v>45</v>
      </c>
      <c r="H27" s="78">
        <v>20000</v>
      </c>
    </row>
    <row r="28" spans="1:8" ht="12.75">
      <c r="A28" s="95" t="s">
        <v>56</v>
      </c>
      <c r="B28" s="96" t="s">
        <v>5</v>
      </c>
      <c r="C28" s="7" t="s">
        <v>57</v>
      </c>
      <c r="D28" s="7"/>
      <c r="E28" s="7"/>
      <c r="F28" s="7"/>
      <c r="G28" s="97"/>
      <c r="H28" s="82">
        <f>H29</f>
        <v>1200</v>
      </c>
    </row>
    <row r="29" spans="1:8" ht="12.75">
      <c r="A29" s="98" t="s">
        <v>58</v>
      </c>
      <c r="B29" s="99" t="s">
        <v>5</v>
      </c>
      <c r="C29" s="35" t="s">
        <v>57</v>
      </c>
      <c r="D29" s="35" t="s">
        <v>59</v>
      </c>
      <c r="E29" s="35" t="s">
        <v>18</v>
      </c>
      <c r="F29" s="35" t="s">
        <v>18</v>
      </c>
      <c r="G29" s="100"/>
      <c r="H29" s="81">
        <f>H30</f>
        <v>1200</v>
      </c>
    </row>
    <row r="30" spans="1:8" ht="30" customHeight="1">
      <c r="A30" s="101" t="s">
        <v>60</v>
      </c>
      <c r="B30" s="102" t="s">
        <v>5</v>
      </c>
      <c r="C30" s="8" t="s">
        <v>57</v>
      </c>
      <c r="D30" s="8" t="s">
        <v>59</v>
      </c>
      <c r="E30" s="9" t="s">
        <v>18</v>
      </c>
      <c r="F30" s="9" t="s">
        <v>18</v>
      </c>
      <c r="G30" s="103" t="s">
        <v>39</v>
      </c>
      <c r="H30" s="78">
        <v>1200</v>
      </c>
    </row>
    <row r="31" spans="1:8" ht="15.75">
      <c r="A31" s="36" t="s">
        <v>25</v>
      </c>
      <c r="B31" s="40" t="s">
        <v>8</v>
      </c>
      <c r="C31" s="38"/>
      <c r="D31" s="38"/>
      <c r="E31" s="38"/>
      <c r="F31" s="38"/>
      <c r="G31" s="39"/>
      <c r="H31" s="83">
        <f>H32</f>
        <v>68000</v>
      </c>
    </row>
    <row r="32" spans="1:8" ht="12.75">
      <c r="A32" s="22" t="s">
        <v>26</v>
      </c>
      <c r="B32" s="12" t="s">
        <v>8</v>
      </c>
      <c r="C32" s="7" t="s">
        <v>10</v>
      </c>
      <c r="D32" s="7"/>
      <c r="E32" s="7"/>
      <c r="F32" s="7"/>
      <c r="G32" s="13"/>
      <c r="H32" s="82">
        <f>H33</f>
        <v>68000</v>
      </c>
    </row>
    <row r="33" spans="1:8" ht="14.25" customHeight="1">
      <c r="A33" s="51" t="s">
        <v>19</v>
      </c>
      <c r="B33" s="34" t="s">
        <v>8</v>
      </c>
      <c r="C33" s="35" t="s">
        <v>10</v>
      </c>
      <c r="D33" s="35" t="s">
        <v>16</v>
      </c>
      <c r="E33" s="35" t="s">
        <v>18</v>
      </c>
      <c r="F33" s="35" t="s">
        <v>18</v>
      </c>
      <c r="G33" s="37"/>
      <c r="H33" s="81">
        <f>H34</f>
        <v>68000</v>
      </c>
    </row>
    <row r="34" spans="1:8" ht="25.5">
      <c r="A34" s="53" t="s">
        <v>27</v>
      </c>
      <c r="B34" s="54" t="s">
        <v>8</v>
      </c>
      <c r="C34" s="48" t="s">
        <v>10</v>
      </c>
      <c r="D34" s="48" t="s">
        <v>16</v>
      </c>
      <c r="E34" s="48" t="s">
        <v>40</v>
      </c>
      <c r="F34" s="48" t="s">
        <v>18</v>
      </c>
      <c r="G34" s="49"/>
      <c r="H34" s="77">
        <f>H35</f>
        <v>68000</v>
      </c>
    </row>
    <row r="35" spans="1:9" ht="12.75">
      <c r="A35" s="64" t="s">
        <v>38</v>
      </c>
      <c r="B35" s="52" t="s">
        <v>8</v>
      </c>
      <c r="C35" s="8" t="s">
        <v>10</v>
      </c>
      <c r="D35" s="8" t="s">
        <v>16</v>
      </c>
      <c r="E35" s="8" t="s">
        <v>40</v>
      </c>
      <c r="F35" s="8" t="s">
        <v>18</v>
      </c>
      <c r="G35" s="17" t="s">
        <v>39</v>
      </c>
      <c r="H35" s="78">
        <v>68000</v>
      </c>
      <c r="I35" s="76"/>
    </row>
    <row r="36" spans="1:8" ht="15.75">
      <c r="A36" s="36" t="s">
        <v>81</v>
      </c>
      <c r="B36" s="117" t="s">
        <v>32</v>
      </c>
      <c r="C36" s="40" t="s">
        <v>11</v>
      </c>
      <c r="D36" s="38"/>
      <c r="E36" s="38"/>
      <c r="F36" s="38"/>
      <c r="G36" s="38"/>
      <c r="H36" s="83">
        <f>H37</f>
        <v>20000</v>
      </c>
    </row>
    <row r="37" spans="1:10" ht="12.75">
      <c r="A37" s="22" t="s">
        <v>80</v>
      </c>
      <c r="B37" s="75" t="s">
        <v>32</v>
      </c>
      <c r="C37" s="12" t="s">
        <v>11</v>
      </c>
      <c r="D37" s="7" t="s">
        <v>79</v>
      </c>
      <c r="E37" s="7"/>
      <c r="F37" s="7"/>
      <c r="G37" s="7"/>
      <c r="H37" s="82">
        <f>H38</f>
        <v>20000</v>
      </c>
      <c r="J37" s="147"/>
    </row>
    <row r="38" spans="1:8" ht="12.75">
      <c r="A38" s="149" t="s">
        <v>83</v>
      </c>
      <c r="B38" s="73" t="s">
        <v>32</v>
      </c>
      <c r="C38" s="34" t="s">
        <v>11</v>
      </c>
      <c r="D38" s="35" t="s">
        <v>79</v>
      </c>
      <c r="E38" s="35" t="s">
        <v>84</v>
      </c>
      <c r="F38" s="35" t="s">
        <v>18</v>
      </c>
      <c r="G38" s="35"/>
      <c r="H38" s="81">
        <f>H39</f>
        <v>20000</v>
      </c>
    </row>
    <row r="39" spans="1:8" ht="14.25" customHeight="1">
      <c r="A39" s="150" t="s">
        <v>85</v>
      </c>
      <c r="B39" s="74" t="s">
        <v>32</v>
      </c>
      <c r="C39" s="54" t="s">
        <v>11</v>
      </c>
      <c r="D39" s="48" t="s">
        <v>79</v>
      </c>
      <c r="E39" s="48" t="s">
        <v>84</v>
      </c>
      <c r="F39" s="48" t="s">
        <v>18</v>
      </c>
      <c r="G39" s="48"/>
      <c r="H39" s="77">
        <f>H40</f>
        <v>20000</v>
      </c>
    </row>
    <row r="40" spans="1:8" ht="12.75">
      <c r="A40" s="151" t="s">
        <v>38</v>
      </c>
      <c r="B40" s="72" t="s">
        <v>32</v>
      </c>
      <c r="C40" s="52" t="s">
        <v>11</v>
      </c>
      <c r="D40" s="8" t="s">
        <v>79</v>
      </c>
      <c r="E40" s="8" t="s">
        <v>84</v>
      </c>
      <c r="F40" s="8" t="s">
        <v>18</v>
      </c>
      <c r="G40" s="8" t="s">
        <v>39</v>
      </c>
      <c r="H40" s="78">
        <v>20000</v>
      </c>
    </row>
    <row r="41" spans="1:8" ht="15.75">
      <c r="A41" s="29" t="s">
        <v>22</v>
      </c>
      <c r="B41" s="33" t="s">
        <v>7</v>
      </c>
      <c r="C41" s="31"/>
      <c r="D41" s="31"/>
      <c r="E41" s="31"/>
      <c r="F41" s="31"/>
      <c r="G41" s="32"/>
      <c r="H41" s="84">
        <f>H42+H46</f>
        <v>60000</v>
      </c>
    </row>
    <row r="42" spans="1:8" ht="12.75">
      <c r="A42" s="118" t="s">
        <v>70</v>
      </c>
      <c r="B42" s="119" t="s">
        <v>7</v>
      </c>
      <c r="C42" s="10" t="s">
        <v>8</v>
      </c>
      <c r="D42" s="7"/>
      <c r="E42" s="7"/>
      <c r="F42" s="7"/>
      <c r="G42" s="120"/>
      <c r="H42" s="85">
        <f>H43</f>
        <v>0</v>
      </c>
    </row>
    <row r="43" spans="1:8" ht="12.75">
      <c r="A43" s="121" t="s">
        <v>72</v>
      </c>
      <c r="B43" s="122" t="s">
        <v>7</v>
      </c>
      <c r="C43" s="123" t="s">
        <v>8</v>
      </c>
      <c r="D43" s="124" t="s">
        <v>73</v>
      </c>
      <c r="E43" s="123" t="s">
        <v>0</v>
      </c>
      <c r="F43" s="123" t="s">
        <v>0</v>
      </c>
      <c r="G43" s="125"/>
      <c r="H43" s="126">
        <f>H44</f>
        <v>0</v>
      </c>
    </row>
    <row r="44" spans="1:8" ht="12.75">
      <c r="A44" s="127" t="s">
        <v>74</v>
      </c>
      <c r="B44" s="128" t="s">
        <v>7</v>
      </c>
      <c r="C44" s="129" t="s">
        <v>8</v>
      </c>
      <c r="D44" s="130" t="s">
        <v>73</v>
      </c>
      <c r="E44" s="130" t="s">
        <v>7</v>
      </c>
      <c r="F44" s="130" t="s">
        <v>18</v>
      </c>
      <c r="G44" s="131"/>
      <c r="H44" s="132">
        <f>H45</f>
        <v>0</v>
      </c>
    </row>
    <row r="45" spans="1:8" ht="12.75">
      <c r="A45" s="101" t="s">
        <v>38</v>
      </c>
      <c r="B45" s="133" t="s">
        <v>7</v>
      </c>
      <c r="C45" s="134" t="s">
        <v>8</v>
      </c>
      <c r="D45" s="135" t="s">
        <v>73</v>
      </c>
      <c r="E45" s="135" t="s">
        <v>7</v>
      </c>
      <c r="F45" s="135" t="s">
        <v>18</v>
      </c>
      <c r="G45" s="136" t="s">
        <v>39</v>
      </c>
      <c r="H45" s="137">
        <v>0</v>
      </c>
    </row>
    <row r="46" spans="1:8" ht="12.75">
      <c r="A46" s="24" t="s">
        <v>33</v>
      </c>
      <c r="B46" s="20" t="s">
        <v>7</v>
      </c>
      <c r="C46" s="10" t="s">
        <v>10</v>
      </c>
      <c r="D46" s="7"/>
      <c r="E46" s="7"/>
      <c r="F46" s="7"/>
      <c r="G46" s="21"/>
      <c r="H46" s="85">
        <f>H47</f>
        <v>60000</v>
      </c>
    </row>
    <row r="47" spans="1:8" ht="12.75">
      <c r="A47" s="116" t="s">
        <v>33</v>
      </c>
      <c r="B47" s="115" t="s">
        <v>7</v>
      </c>
      <c r="C47" s="59" t="s">
        <v>10</v>
      </c>
      <c r="D47" s="60" t="s">
        <v>34</v>
      </c>
      <c r="E47" s="60" t="s">
        <v>18</v>
      </c>
      <c r="F47" s="60" t="s">
        <v>18</v>
      </c>
      <c r="G47" s="61"/>
      <c r="H47" s="81">
        <f>H48+H50+H52</f>
        <v>60000</v>
      </c>
    </row>
    <row r="48" spans="1:8" ht="12.75">
      <c r="A48" s="62" t="s">
        <v>35</v>
      </c>
      <c r="B48" s="57" t="s">
        <v>7</v>
      </c>
      <c r="C48" s="56" t="s">
        <v>10</v>
      </c>
      <c r="D48" s="48" t="s">
        <v>34</v>
      </c>
      <c r="E48" s="56" t="s">
        <v>5</v>
      </c>
      <c r="F48" s="56" t="s">
        <v>0</v>
      </c>
      <c r="G48" s="58"/>
      <c r="H48" s="77">
        <f>H49</f>
        <v>30000</v>
      </c>
    </row>
    <row r="49" spans="1:8" ht="12.75">
      <c r="A49" s="64" t="s">
        <v>38</v>
      </c>
      <c r="B49" s="63" t="s">
        <v>7</v>
      </c>
      <c r="C49" s="9" t="s">
        <v>10</v>
      </c>
      <c r="D49" s="8" t="s">
        <v>34</v>
      </c>
      <c r="E49" s="8" t="s">
        <v>5</v>
      </c>
      <c r="F49" s="8" t="s">
        <v>18</v>
      </c>
      <c r="G49" s="19" t="s">
        <v>39</v>
      </c>
      <c r="H49" s="78">
        <v>30000</v>
      </c>
    </row>
    <row r="50" spans="1:8" ht="25.5">
      <c r="A50" s="55" t="s">
        <v>41</v>
      </c>
      <c r="B50" s="57" t="s">
        <v>7</v>
      </c>
      <c r="C50" s="56" t="s">
        <v>10</v>
      </c>
      <c r="D50" s="48" t="s">
        <v>34</v>
      </c>
      <c r="E50" s="48" t="s">
        <v>8</v>
      </c>
      <c r="F50" s="48" t="s">
        <v>18</v>
      </c>
      <c r="G50" s="58"/>
      <c r="H50" s="77">
        <f>H51</f>
        <v>30000</v>
      </c>
    </row>
    <row r="51" spans="1:8" ht="12.75">
      <c r="A51" s="64" t="s">
        <v>38</v>
      </c>
      <c r="B51" s="63" t="s">
        <v>7</v>
      </c>
      <c r="C51" s="9" t="s">
        <v>10</v>
      </c>
      <c r="D51" s="8" t="s">
        <v>34</v>
      </c>
      <c r="E51" s="8" t="s">
        <v>8</v>
      </c>
      <c r="F51" s="8" t="s">
        <v>18</v>
      </c>
      <c r="G51" s="19" t="s">
        <v>39</v>
      </c>
      <c r="H51" s="78">
        <v>30000</v>
      </c>
    </row>
    <row r="52" spans="1:8" ht="12.75">
      <c r="A52" s="138" t="s">
        <v>75</v>
      </c>
      <c r="B52" s="139" t="s">
        <v>7</v>
      </c>
      <c r="C52" s="56" t="s">
        <v>10</v>
      </c>
      <c r="D52" s="48" t="s">
        <v>34</v>
      </c>
      <c r="E52" s="48" t="s">
        <v>7</v>
      </c>
      <c r="F52" s="48" t="s">
        <v>18</v>
      </c>
      <c r="G52" s="58"/>
      <c r="H52" s="77">
        <f>H53</f>
        <v>0</v>
      </c>
    </row>
    <row r="53" spans="1:8" ht="12.75">
      <c r="A53" s="140" t="s">
        <v>38</v>
      </c>
      <c r="B53" s="63" t="s">
        <v>7</v>
      </c>
      <c r="C53" s="9" t="s">
        <v>10</v>
      </c>
      <c r="D53" s="8" t="s">
        <v>34</v>
      </c>
      <c r="E53" s="8" t="s">
        <v>7</v>
      </c>
      <c r="F53" s="8" t="s">
        <v>18</v>
      </c>
      <c r="G53" s="19" t="s">
        <v>39</v>
      </c>
      <c r="H53" s="78">
        <v>0</v>
      </c>
    </row>
    <row r="54" spans="1:8" ht="15.75">
      <c r="A54" s="29" t="s">
        <v>51</v>
      </c>
      <c r="B54" s="30" t="s">
        <v>6</v>
      </c>
      <c r="C54" s="31"/>
      <c r="D54" s="31"/>
      <c r="E54" s="31"/>
      <c r="F54" s="31"/>
      <c r="G54" s="32"/>
      <c r="H54" s="84">
        <f>H55</f>
        <v>322000</v>
      </c>
    </row>
    <row r="55" spans="1:8" ht="12.75">
      <c r="A55" s="24" t="s">
        <v>21</v>
      </c>
      <c r="B55" s="18" t="s">
        <v>6</v>
      </c>
      <c r="C55" s="7" t="s">
        <v>5</v>
      </c>
      <c r="D55" s="7"/>
      <c r="E55" s="7"/>
      <c r="F55" s="7"/>
      <c r="G55" s="13"/>
      <c r="H55" s="85">
        <f>H56+H59</f>
        <v>322000</v>
      </c>
    </row>
    <row r="56" spans="1:8" ht="12.75">
      <c r="A56" s="23" t="s">
        <v>52</v>
      </c>
      <c r="B56" s="14" t="s">
        <v>6</v>
      </c>
      <c r="C56" s="11" t="s">
        <v>5</v>
      </c>
      <c r="D56" s="11" t="s">
        <v>17</v>
      </c>
      <c r="E56" s="11" t="s">
        <v>18</v>
      </c>
      <c r="F56" s="11" t="s">
        <v>18</v>
      </c>
      <c r="G56" s="15"/>
      <c r="H56" s="81">
        <f>H57</f>
        <v>312000</v>
      </c>
    </row>
    <row r="57" spans="1:8" ht="12.75">
      <c r="A57" s="50" t="s">
        <v>1</v>
      </c>
      <c r="B57" s="47" t="s">
        <v>6</v>
      </c>
      <c r="C57" s="48" t="s">
        <v>5</v>
      </c>
      <c r="D57" s="48" t="s">
        <v>17</v>
      </c>
      <c r="E57" s="48" t="s">
        <v>42</v>
      </c>
      <c r="F57" s="48" t="s">
        <v>18</v>
      </c>
      <c r="G57" s="49"/>
      <c r="H57" s="77">
        <f>H58</f>
        <v>312000</v>
      </c>
    </row>
    <row r="58" spans="1:8" ht="24.75" customHeight="1">
      <c r="A58" s="153" t="s">
        <v>87</v>
      </c>
      <c r="B58" s="68" t="s">
        <v>6</v>
      </c>
      <c r="C58" s="69" t="s">
        <v>5</v>
      </c>
      <c r="D58" s="69" t="s">
        <v>17</v>
      </c>
      <c r="E58" s="69" t="s">
        <v>42</v>
      </c>
      <c r="F58" s="69" t="s">
        <v>18</v>
      </c>
      <c r="G58" s="70" t="s">
        <v>86</v>
      </c>
      <c r="H58" s="86">
        <v>312000</v>
      </c>
    </row>
    <row r="59" spans="1:8" ht="12.75">
      <c r="A59" s="90" t="s">
        <v>53</v>
      </c>
      <c r="B59" s="14" t="s">
        <v>6</v>
      </c>
      <c r="C59" s="11" t="s">
        <v>5</v>
      </c>
      <c r="D59" s="11" t="s">
        <v>54</v>
      </c>
      <c r="E59" s="11" t="s">
        <v>18</v>
      </c>
      <c r="F59" s="11" t="s">
        <v>18</v>
      </c>
      <c r="G59" s="15"/>
      <c r="H59" s="81">
        <f>H60</f>
        <v>10000</v>
      </c>
    </row>
    <row r="60" spans="1:8" ht="24.75" customHeight="1">
      <c r="A60" s="53" t="s">
        <v>55</v>
      </c>
      <c r="B60" s="91" t="s">
        <v>6</v>
      </c>
      <c r="C60" s="48" t="s">
        <v>5</v>
      </c>
      <c r="D60" s="48" t="s">
        <v>54</v>
      </c>
      <c r="E60" s="48" t="s">
        <v>18</v>
      </c>
      <c r="F60" s="48" t="s">
        <v>5</v>
      </c>
      <c r="G60" s="48"/>
      <c r="H60" s="77">
        <f>H61</f>
        <v>10000</v>
      </c>
    </row>
    <row r="61" spans="1:8" ht="12.75">
      <c r="A61" s="88" t="s">
        <v>44</v>
      </c>
      <c r="B61" s="92" t="s">
        <v>6</v>
      </c>
      <c r="C61" s="8" t="s">
        <v>5</v>
      </c>
      <c r="D61" s="8" t="s">
        <v>54</v>
      </c>
      <c r="E61" s="8" t="s">
        <v>18</v>
      </c>
      <c r="F61" s="8" t="s">
        <v>5</v>
      </c>
      <c r="G61" s="8" t="s">
        <v>45</v>
      </c>
      <c r="H61" s="78">
        <v>10000</v>
      </c>
    </row>
    <row r="62" spans="1:8" ht="15.75">
      <c r="A62" s="111" t="s">
        <v>69</v>
      </c>
      <c r="B62" s="112" t="s">
        <v>62</v>
      </c>
      <c r="C62" s="31"/>
      <c r="D62" s="31"/>
      <c r="E62" s="31"/>
      <c r="F62" s="31"/>
      <c r="G62" s="113"/>
      <c r="H62" s="114">
        <f>H63</f>
        <v>80000</v>
      </c>
    </row>
    <row r="63" spans="1:8" ht="12.75">
      <c r="A63" s="95" t="s">
        <v>61</v>
      </c>
      <c r="B63" s="96" t="s">
        <v>62</v>
      </c>
      <c r="C63" s="7" t="s">
        <v>5</v>
      </c>
      <c r="D63" s="7"/>
      <c r="E63" s="7"/>
      <c r="F63" s="7"/>
      <c r="G63" s="97"/>
      <c r="H63" s="82">
        <f>H64</f>
        <v>80000</v>
      </c>
    </row>
    <row r="64" spans="1:8" ht="12.75">
      <c r="A64" s="104" t="s">
        <v>63</v>
      </c>
      <c r="B64" s="105" t="s">
        <v>62</v>
      </c>
      <c r="C64" s="11" t="s">
        <v>5</v>
      </c>
      <c r="D64" s="11" t="s">
        <v>64</v>
      </c>
      <c r="E64" s="11" t="s">
        <v>18</v>
      </c>
      <c r="F64" s="11" t="s">
        <v>18</v>
      </c>
      <c r="G64" s="106"/>
      <c r="H64" s="81">
        <f>H65</f>
        <v>80000</v>
      </c>
    </row>
    <row r="65" spans="1:8" ht="12.75">
      <c r="A65" s="107" t="s">
        <v>65</v>
      </c>
      <c r="B65" s="54" t="s">
        <v>62</v>
      </c>
      <c r="C65" s="48" t="s">
        <v>5</v>
      </c>
      <c r="D65" s="48" t="s">
        <v>64</v>
      </c>
      <c r="E65" s="48" t="s">
        <v>66</v>
      </c>
      <c r="F65" s="48" t="s">
        <v>5</v>
      </c>
      <c r="G65" s="108"/>
      <c r="H65" s="77">
        <f>H66</f>
        <v>80000</v>
      </c>
    </row>
    <row r="66" spans="1:8" ht="12.75">
      <c r="A66" s="109" t="s">
        <v>67</v>
      </c>
      <c r="B66" s="110" t="s">
        <v>62</v>
      </c>
      <c r="C66" s="8" t="s">
        <v>5</v>
      </c>
      <c r="D66" s="8" t="s">
        <v>64</v>
      </c>
      <c r="E66" s="8" t="s">
        <v>66</v>
      </c>
      <c r="F66" s="8" t="s">
        <v>5</v>
      </c>
      <c r="G66" s="103" t="s">
        <v>68</v>
      </c>
      <c r="H66" s="78">
        <v>80000</v>
      </c>
    </row>
    <row r="67" spans="1:8" ht="16.5" thickBot="1">
      <c r="A67" s="71" t="s">
        <v>13</v>
      </c>
      <c r="B67" s="93"/>
      <c r="C67" s="93"/>
      <c r="D67" s="94"/>
      <c r="E67" s="94"/>
      <c r="F67" s="94"/>
      <c r="G67" s="94"/>
      <c r="H67" s="87">
        <f>H13+H31+H41+H54+H62+H36</f>
        <v>1341200</v>
      </c>
    </row>
    <row r="69" spans="3:8" ht="12.75">
      <c r="C69" s="3"/>
      <c r="H69" s="76"/>
    </row>
    <row r="70" spans="3:8" ht="12.75">
      <c r="C70" s="3" t="s">
        <v>46</v>
      </c>
      <c r="H70" s="76">
        <f>H17+H21+H23+H25+H30+H45+H49+H51+H53+H58+H61+H66+H40+H27</f>
        <v>1273200</v>
      </c>
    </row>
    <row r="71" spans="3:8" ht="12.75">
      <c r="C71" s="3" t="s">
        <v>71</v>
      </c>
      <c r="H71" s="76">
        <f>H35</f>
        <v>68000</v>
      </c>
    </row>
    <row r="72" spans="3:8" ht="12.75">
      <c r="C72" s="1" t="s">
        <v>48</v>
      </c>
      <c r="H72" s="89"/>
    </row>
    <row r="73" ht="12.75">
      <c r="H73" s="76">
        <f>SUM(H69:H72)</f>
        <v>1341200</v>
      </c>
    </row>
  </sheetData>
  <mergeCells count="7">
    <mergeCell ref="A5:H5"/>
    <mergeCell ref="A7:A12"/>
    <mergeCell ref="B7:B12"/>
    <mergeCell ref="C7:C12"/>
    <mergeCell ref="D7:F12"/>
    <mergeCell ref="G7:G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65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2011-12-29T07:15:50Z</cp:lastPrinted>
  <dcterms:created xsi:type="dcterms:W3CDTF">2004-09-08T10:28:32Z</dcterms:created>
  <dcterms:modified xsi:type="dcterms:W3CDTF">2012-02-08T11:33:19Z</dcterms:modified>
  <cp:category/>
  <cp:version/>
  <cp:contentType/>
  <cp:contentStatus/>
</cp:coreProperties>
</file>